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24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</definedName>
    <definedName name="_xlnm.Print_Area" localSheetId="0">'Лист1'!$A$1:$AX$18</definedName>
  </definedNames>
  <calcPr fullCalcOnLoad="1"/>
</workbook>
</file>

<file path=xl/sharedStrings.xml><?xml version="1.0" encoding="utf-8"?>
<sst xmlns="http://schemas.openxmlformats.org/spreadsheetml/2006/main" count="70" uniqueCount="40">
  <si>
    <t>курсы (подготовка к экзаменам)</t>
  </si>
  <si>
    <t>Кружковая работа</t>
  </si>
  <si>
    <t>Подготовка детей к школе</t>
  </si>
  <si>
    <t>спорт (спортивные секции)</t>
  </si>
  <si>
    <t>Логопедическое сопровождение</t>
  </si>
  <si>
    <t>Досуговая деятельнсоть</t>
  </si>
  <si>
    <t>Группы продленного дня</t>
  </si>
  <si>
    <t>Подготовка водителей</t>
  </si>
  <si>
    <t>Организация питания</t>
  </si>
  <si>
    <t>Проживание в интернате при школе</t>
  </si>
  <si>
    <t>Аренда</t>
  </si>
  <si>
    <t>2011 год</t>
  </si>
  <si>
    <t>дополнительные образовательные программы</t>
  </si>
  <si>
    <t>Итог 2011</t>
  </si>
  <si>
    <t>Итог 2012</t>
  </si>
  <si>
    <t>Общеобразовательные</t>
  </si>
  <si>
    <t>дошкольные образовательные</t>
  </si>
  <si>
    <t>дополнительного образования</t>
  </si>
  <si>
    <t>прочие</t>
  </si>
  <si>
    <t>итого</t>
  </si>
  <si>
    <t>% роста</t>
  </si>
  <si>
    <t>Приложение</t>
  </si>
  <si>
    <t>Родительская плата</t>
  </si>
  <si>
    <t>Спонсорская помощь</t>
  </si>
  <si>
    <t xml:space="preserve"> объем предоставления платных услуг населению (физические лица)</t>
  </si>
  <si>
    <t>В том числе платных образовательных услуг (сумма строк 8-16)</t>
  </si>
  <si>
    <t>В том числе платных образовательных услуг (сумма строк 27-35)</t>
  </si>
  <si>
    <t>заполняется нарастающим итогом в тыс. руб. (с одним десятичным знаком)</t>
  </si>
  <si>
    <t>Объем средств  учреждения,  полученных от приносящей доход деятельности (внебюджет от юридических лиц и от физических лиц)</t>
  </si>
  <si>
    <t>Сумма средств, указанная в статистическом отчете (строка 029 в приложении № 3 к форме № П-1/строка 27 в форме № П-5 (м))</t>
  </si>
  <si>
    <t>Прочие доходы</t>
  </si>
  <si>
    <t>Индивидуальное сопровождение ребенка по запросу семьи</t>
  </si>
  <si>
    <t>Компенсация проезда к месту пребывания (загородный лагерь)</t>
  </si>
  <si>
    <t>Возмещение расходов на питание сотрудников</t>
  </si>
  <si>
    <t>Добровольные пожертвования</t>
  </si>
  <si>
    <t>Услуги оздоровительного характера (медицинские)</t>
  </si>
  <si>
    <t>*</t>
  </si>
  <si>
    <t>январь - декабрь</t>
  </si>
  <si>
    <t>за  12   месяцев</t>
  </si>
  <si>
    <t xml:space="preserve">наименование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</si>
</sst>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textRotation="90" wrapText="1"/>
      <protection/>
    </xf>
    <xf numFmtId="0" fontId="0" fillId="0" borderId="10" xfId="0" applyFill="1" applyBorder="1" applyAlignment="1" applyProtection="1">
      <alignment textRotation="90" wrapText="1"/>
      <protection/>
    </xf>
    <xf numFmtId="0" fontId="0" fillId="0" borderId="0" xfId="0" applyFill="1" applyBorder="1" applyAlignment="1" applyProtection="1">
      <alignment textRotation="90" wrapText="1"/>
      <protection/>
    </xf>
    <xf numFmtId="0" fontId="0" fillId="0" borderId="0" xfId="0" applyFill="1" applyBorder="1" applyAlignment="1" applyProtection="1">
      <alignment textRotation="90" wrapText="1"/>
      <protection/>
    </xf>
    <xf numFmtId="0" fontId="0" fillId="0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"/>
  <sheetViews>
    <sheetView tabSelected="1" view="pageBreakPreview" zoomScaleNormal="75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35.875" style="1" customWidth="1"/>
    <col min="2" max="2" width="21.75390625" style="1" customWidth="1"/>
    <col min="3" max="3" width="19.375" style="1" customWidth="1"/>
    <col min="4" max="16384" width="9.125" style="1" customWidth="1"/>
  </cols>
  <sheetData>
    <row r="1" spans="3:46" ht="15.75">
      <c r="C1" s="2"/>
      <c r="AT1" s="3" t="s">
        <v>21</v>
      </c>
    </row>
    <row r="2" spans="2:6" ht="20.25">
      <c r="B2" s="4"/>
      <c r="C2" s="4"/>
      <c r="D2" s="4"/>
      <c r="E2" s="4"/>
      <c r="F2" s="4"/>
    </row>
    <row r="3" ht="18">
      <c r="A3" s="5" t="s">
        <v>37</v>
      </c>
    </row>
    <row r="4" ht="15.75">
      <c r="A4" s="6" t="s">
        <v>27</v>
      </c>
    </row>
    <row r="5" spans="1:66" ht="112.5" customHeight="1">
      <c r="A5" s="22" t="s">
        <v>39</v>
      </c>
      <c r="B5" s="24" t="s">
        <v>28</v>
      </c>
      <c r="C5" s="24"/>
      <c r="D5" s="27" t="s">
        <v>24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ht="15">
      <c r="A6" s="22"/>
      <c r="B6" s="25" t="s">
        <v>38</v>
      </c>
      <c r="C6" s="25"/>
      <c r="D6" s="26" t="s">
        <v>11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>
        <v>2012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9"/>
      <c r="AZ6" s="9"/>
      <c r="BA6" s="9"/>
      <c r="BB6" s="9"/>
      <c r="BC6" s="9"/>
      <c r="BD6" s="9"/>
      <c r="BE6" s="23"/>
      <c r="BF6" s="23"/>
      <c r="BG6" s="23"/>
      <c r="BH6" s="23"/>
      <c r="BI6" s="23"/>
      <c r="BJ6" s="23"/>
      <c r="BK6" s="23"/>
      <c r="BL6" s="23"/>
      <c r="BM6" s="23"/>
      <c r="BN6" s="11"/>
    </row>
    <row r="7" spans="1:66" ht="310.5">
      <c r="A7" s="22"/>
      <c r="B7" s="8">
        <v>2011</v>
      </c>
      <c r="C7" s="8">
        <v>2012</v>
      </c>
      <c r="D7" s="12" t="s">
        <v>12</v>
      </c>
      <c r="E7" s="12" t="s">
        <v>0</v>
      </c>
      <c r="F7" s="12" t="s">
        <v>1</v>
      </c>
      <c r="G7" s="12" t="s">
        <v>2</v>
      </c>
      <c r="H7" s="12" t="s">
        <v>3</v>
      </c>
      <c r="I7" s="13" t="s">
        <v>4</v>
      </c>
      <c r="J7" s="12" t="s">
        <v>5</v>
      </c>
      <c r="K7" s="12" t="s">
        <v>6</v>
      </c>
      <c r="L7" s="12" t="s">
        <v>7</v>
      </c>
      <c r="M7" s="12" t="s">
        <v>8</v>
      </c>
      <c r="N7" s="12" t="s">
        <v>22</v>
      </c>
      <c r="O7" s="12" t="s">
        <v>30</v>
      </c>
      <c r="P7" s="12" t="s">
        <v>9</v>
      </c>
      <c r="Q7" s="12" t="s">
        <v>10</v>
      </c>
      <c r="R7" s="12" t="s">
        <v>31</v>
      </c>
      <c r="S7" s="12" t="s">
        <v>32</v>
      </c>
      <c r="T7" s="12" t="s">
        <v>33</v>
      </c>
      <c r="U7" s="12" t="s">
        <v>34</v>
      </c>
      <c r="V7" s="12" t="s">
        <v>35</v>
      </c>
      <c r="W7" s="12" t="s">
        <v>23</v>
      </c>
      <c r="X7" s="13" t="s">
        <v>13</v>
      </c>
      <c r="Y7" s="13" t="s">
        <v>25</v>
      </c>
      <c r="Z7" s="13" t="s">
        <v>29</v>
      </c>
      <c r="AA7" s="12" t="s">
        <v>12</v>
      </c>
      <c r="AB7" s="12" t="s">
        <v>0</v>
      </c>
      <c r="AC7" s="12" t="s">
        <v>1</v>
      </c>
      <c r="AD7" s="12" t="s">
        <v>2</v>
      </c>
      <c r="AE7" s="12" t="s">
        <v>3</v>
      </c>
      <c r="AF7" s="13" t="s">
        <v>4</v>
      </c>
      <c r="AG7" s="12" t="s">
        <v>5</v>
      </c>
      <c r="AH7" s="12" t="s">
        <v>6</v>
      </c>
      <c r="AI7" s="12" t="s">
        <v>7</v>
      </c>
      <c r="AJ7" s="12" t="s">
        <v>8</v>
      </c>
      <c r="AK7" s="12" t="s">
        <v>22</v>
      </c>
      <c r="AL7" s="12" t="s">
        <v>30</v>
      </c>
      <c r="AM7" s="12" t="s">
        <v>9</v>
      </c>
      <c r="AN7" s="12" t="s">
        <v>10</v>
      </c>
      <c r="AO7" s="12" t="s">
        <v>31</v>
      </c>
      <c r="AP7" s="12" t="s">
        <v>32</v>
      </c>
      <c r="AQ7" s="12" t="s">
        <v>33</v>
      </c>
      <c r="AR7" s="12" t="s">
        <v>34</v>
      </c>
      <c r="AS7" s="12" t="s">
        <v>35</v>
      </c>
      <c r="AT7" s="12" t="s">
        <v>23</v>
      </c>
      <c r="AU7" s="13" t="s">
        <v>14</v>
      </c>
      <c r="AV7" s="13" t="s">
        <v>20</v>
      </c>
      <c r="AW7" s="13" t="s">
        <v>26</v>
      </c>
      <c r="AX7" s="13" t="s">
        <v>29</v>
      </c>
      <c r="AY7" s="14"/>
      <c r="AZ7" s="14"/>
      <c r="BA7" s="15"/>
      <c r="BB7" s="14"/>
      <c r="BC7" s="14"/>
      <c r="BD7" s="14"/>
      <c r="BE7" s="14"/>
      <c r="BF7" s="14"/>
      <c r="BG7" s="14"/>
      <c r="BH7" s="14"/>
      <c r="BI7" s="14"/>
      <c r="BJ7" s="15"/>
      <c r="BK7" s="14"/>
      <c r="BL7" s="14"/>
      <c r="BM7" s="14"/>
      <c r="BN7" s="15"/>
    </row>
    <row r="8" spans="1:66" s="16" customFormat="1" ht="12.75">
      <c r="A8" s="8">
        <v>1</v>
      </c>
      <c r="B8" s="8">
        <v>4</v>
      </c>
      <c r="C8" s="8">
        <v>5</v>
      </c>
      <c r="D8" s="8">
        <v>8</v>
      </c>
      <c r="E8" s="8">
        <v>9</v>
      </c>
      <c r="F8" s="8">
        <v>10</v>
      </c>
      <c r="G8" s="8">
        <v>11</v>
      </c>
      <c r="H8" s="8">
        <v>12</v>
      </c>
      <c r="I8" s="8">
        <v>13</v>
      </c>
      <c r="J8" s="8">
        <v>14</v>
      </c>
      <c r="K8" s="8">
        <v>15</v>
      </c>
      <c r="L8" s="8">
        <v>16</v>
      </c>
      <c r="M8" s="8">
        <v>17</v>
      </c>
      <c r="N8" s="8">
        <v>18</v>
      </c>
      <c r="O8" s="8">
        <v>19</v>
      </c>
      <c r="P8" s="8">
        <v>20</v>
      </c>
      <c r="Q8" s="8">
        <v>21</v>
      </c>
      <c r="R8" s="8" t="s">
        <v>36</v>
      </c>
      <c r="S8" s="8" t="s">
        <v>36</v>
      </c>
      <c r="T8" s="8" t="s">
        <v>36</v>
      </c>
      <c r="U8" s="8" t="s">
        <v>36</v>
      </c>
      <c r="V8" s="8" t="s">
        <v>36</v>
      </c>
      <c r="W8" s="8">
        <v>22</v>
      </c>
      <c r="X8" s="8">
        <v>23</v>
      </c>
      <c r="Y8" s="8">
        <v>24</v>
      </c>
      <c r="Z8" s="8">
        <v>25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 t="s">
        <v>36</v>
      </c>
      <c r="AP8" s="8" t="s">
        <v>36</v>
      </c>
      <c r="AQ8" s="8" t="s">
        <v>36</v>
      </c>
      <c r="AR8" s="8" t="s">
        <v>36</v>
      </c>
      <c r="AS8" s="8" t="s">
        <v>36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ht="15">
      <c r="A9" s="20" t="s">
        <v>15</v>
      </c>
      <c r="B9" s="18">
        <f>X9</f>
        <v>84.8</v>
      </c>
      <c r="C9" s="18">
        <f>AU9</f>
        <v>206.60000000000002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>
        <v>80.6</v>
      </c>
      <c r="R9" s="21"/>
      <c r="S9" s="21"/>
      <c r="T9" s="21"/>
      <c r="U9" s="21">
        <v>4.2</v>
      </c>
      <c r="V9" s="21"/>
      <c r="W9" s="21"/>
      <c r="X9" s="18">
        <f>SUM(D9:W9)</f>
        <v>84.8</v>
      </c>
      <c r="Y9" s="18">
        <f>SUM(D9:L9)</f>
        <v>0</v>
      </c>
      <c r="Z9" s="21">
        <v>0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2.4</v>
      </c>
      <c r="AM9" s="21"/>
      <c r="AN9" s="21">
        <v>102.2</v>
      </c>
      <c r="AO9" s="21"/>
      <c r="AP9" s="21"/>
      <c r="AQ9" s="21"/>
      <c r="AR9" s="21">
        <v>102</v>
      </c>
      <c r="AS9" s="21"/>
      <c r="AT9" s="21"/>
      <c r="AU9" s="18">
        <f>SUM(AA9:AT9)</f>
        <v>206.60000000000002</v>
      </c>
      <c r="AV9" s="18">
        <f>ROUND(AU9/X9*100,1)</f>
        <v>243.6</v>
      </c>
      <c r="AW9" s="18">
        <f>SUM(AA9:AI9)</f>
        <v>0</v>
      </c>
      <c r="AX9" s="21">
        <v>0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ht="15">
      <c r="A10" s="20" t="s">
        <v>16</v>
      </c>
      <c r="B10" s="18">
        <f>X10</f>
        <v>0</v>
      </c>
      <c r="C10" s="18">
        <f>AU10</f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8">
        <f>SUM(D10:W10)</f>
        <v>0</v>
      </c>
      <c r="Y10" s="18">
        <f>SUM(D10:L10)</f>
        <v>0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18">
        <f>SUM(AA10:AT10)</f>
        <v>0</v>
      </c>
      <c r="AV10" s="18" t="e">
        <f>ROUND(AU10/X10*100,1)</f>
        <v>#DIV/0!</v>
      </c>
      <c r="AW10" s="18">
        <f>SUM(AA10:AI10)</f>
        <v>0</v>
      </c>
      <c r="AX10" s="2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ht="15">
      <c r="A11" s="20" t="s">
        <v>17</v>
      </c>
      <c r="B11" s="18">
        <f>X11</f>
        <v>0</v>
      </c>
      <c r="C11" s="18">
        <f>AU11</f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8">
        <f>SUM(D11:W11)</f>
        <v>0</v>
      </c>
      <c r="Y11" s="18">
        <f>SUM(D11:L11)</f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18">
        <f>SUM(AA11:AT11)</f>
        <v>0</v>
      </c>
      <c r="AV11" s="18" t="e">
        <f>ROUND(AU11/X11*100,1)</f>
        <v>#DIV/0!</v>
      </c>
      <c r="AW11" s="18">
        <f>SUM(AA11:AI11)</f>
        <v>0</v>
      </c>
      <c r="AX11" s="2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66" ht="15">
      <c r="A12" s="20" t="s">
        <v>18</v>
      </c>
      <c r="B12" s="18">
        <f>X12</f>
        <v>0</v>
      </c>
      <c r="C12" s="18">
        <f>AU12</f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8">
        <f>SUM(D12:W12)</f>
        <v>0</v>
      </c>
      <c r="Y12" s="18">
        <f>SUM(D12:L12)</f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18">
        <f>SUM(AA12:AT12)</f>
        <v>0</v>
      </c>
      <c r="AV12" s="18" t="e">
        <f>ROUND(AU12/X12*100,1)</f>
        <v>#DIV/0!</v>
      </c>
      <c r="AW12" s="18">
        <f>SUM(AA12:AI12)</f>
        <v>0</v>
      </c>
      <c r="AX12" s="2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15">
      <c r="A13" s="17" t="s">
        <v>19</v>
      </c>
      <c r="B13" s="18">
        <f aca="true" t="shared" si="0" ref="B13:H13">SUM(B9:B12)</f>
        <v>84.8</v>
      </c>
      <c r="C13" s="18">
        <f t="shared" si="0"/>
        <v>206.60000000000002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aca="true" t="shared" si="1" ref="I13:AT13">SUM(I9:I12)</f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80.6</v>
      </c>
      <c r="R13" s="18">
        <f>SUM(R9:R12)</f>
        <v>0</v>
      </c>
      <c r="S13" s="18">
        <f>SUM(S9:S12)</f>
        <v>0</v>
      </c>
      <c r="T13" s="18">
        <f>SUM(T9:T12)</f>
        <v>0</v>
      </c>
      <c r="U13" s="18">
        <f>SUM(U9:U12)</f>
        <v>4.2</v>
      </c>
      <c r="V13" s="18">
        <f>SUM(V9:V12)</f>
        <v>0</v>
      </c>
      <c r="W13" s="18">
        <f t="shared" si="1"/>
        <v>0</v>
      </c>
      <c r="X13" s="18">
        <f>SUM(D13:W13)</f>
        <v>84.8</v>
      </c>
      <c r="Y13" s="18">
        <f>SUM(D13:L13)</f>
        <v>0</v>
      </c>
      <c r="Z13" s="18">
        <f>SUM(Z9:Z12)</f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1"/>
        <v>0</v>
      </c>
      <c r="AI13" s="18">
        <f t="shared" si="1"/>
        <v>0</v>
      </c>
      <c r="AJ13" s="18">
        <f t="shared" si="1"/>
        <v>0</v>
      </c>
      <c r="AK13" s="18">
        <f t="shared" si="1"/>
        <v>0</v>
      </c>
      <c r="AL13" s="18">
        <f t="shared" si="1"/>
        <v>2.4</v>
      </c>
      <c r="AM13" s="18">
        <f t="shared" si="1"/>
        <v>0</v>
      </c>
      <c r="AN13" s="18">
        <f t="shared" si="1"/>
        <v>102.2</v>
      </c>
      <c r="AO13" s="18">
        <f>SUM(AO9:AO12)</f>
        <v>0</v>
      </c>
      <c r="AP13" s="18">
        <f>SUM(AP9:AP12)</f>
        <v>0</v>
      </c>
      <c r="AQ13" s="18">
        <f>SUM(AQ9:AQ12)</f>
        <v>0</v>
      </c>
      <c r="AR13" s="18">
        <f>SUM(AR9:AR12)</f>
        <v>102</v>
      </c>
      <c r="AS13" s="18">
        <f>SUM(AS9:AS12)</f>
        <v>0</v>
      </c>
      <c r="AT13" s="18">
        <f t="shared" si="1"/>
        <v>0</v>
      </c>
      <c r="AU13" s="18">
        <f>SUM(AA13:AT13)</f>
        <v>206.60000000000002</v>
      </c>
      <c r="AV13" s="18">
        <f>ROUND(AU13/X13*100,1)</f>
        <v>243.6</v>
      </c>
      <c r="AW13" s="18">
        <f>SUM(AA13:AI13)</f>
        <v>0</v>
      </c>
      <c r="AX13" s="18">
        <f>SUM(AX9:AX12)</f>
        <v>0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49:66" ht="12.75"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ht="15">
      <c r="A15" s="19"/>
    </row>
  </sheetData>
  <sheetProtection password="CC29" sheet="1" objects="1" scenarios="1"/>
  <mergeCells count="7">
    <mergeCell ref="A5:A7"/>
    <mergeCell ref="BE6:BM6"/>
    <mergeCell ref="B5:C5"/>
    <mergeCell ref="B6:C6"/>
    <mergeCell ref="D6:Z6"/>
    <mergeCell ref="AA6:AX6"/>
    <mergeCell ref="D5:AX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2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user</cp:lastModifiedBy>
  <cp:lastPrinted>2013-01-09T12:36:30Z</cp:lastPrinted>
  <dcterms:created xsi:type="dcterms:W3CDTF">2012-02-21T15:03:27Z</dcterms:created>
  <dcterms:modified xsi:type="dcterms:W3CDTF">2013-01-14T15:16:04Z</dcterms:modified>
  <cp:category/>
  <cp:version/>
  <cp:contentType/>
  <cp:contentStatus/>
</cp:coreProperties>
</file>