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районы'!$A$1:$K$47</definedName>
  </definedNames>
  <calcPr fullCalcOnLoad="1"/>
</workbook>
</file>

<file path=xl/sharedStrings.xml><?xml version="1.0" encoding="utf-8"?>
<sst xmlns="http://schemas.openxmlformats.org/spreadsheetml/2006/main" count="67" uniqueCount="41">
  <si>
    <t>Фонд начисленной заработной платы за отчетный период</t>
  </si>
  <si>
    <t>Среднеме-сячная заработная плата</t>
  </si>
  <si>
    <t>Среднеме-сячная заработная плата за счет внебюджет</t>
  </si>
  <si>
    <t>Среднемесячная численность работников за отчетный период</t>
  </si>
  <si>
    <t>Всего</t>
  </si>
  <si>
    <t>в том числе</t>
  </si>
  <si>
    <t>в том числе из графы 6 за счет внебюд-жетных источников</t>
  </si>
  <si>
    <t>гр6/гр4/кол-во месяцев в отчетном периоде</t>
  </si>
  <si>
    <r>
      <t>ных источников</t>
    </r>
    <r>
      <rPr>
        <sz val="10"/>
        <rFont val="Times New Roman"/>
        <family val="0"/>
      </rPr>
      <t xml:space="preserve"> гр9/гр4/кол-во месяцев в отчетном периоде</t>
    </r>
  </si>
  <si>
    <t>работников списочного состава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</si>
  <si>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</si>
  <si>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</si>
  <si>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</si>
  <si>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учителя</t>
  </si>
  <si>
    <t>педработники не осуществляющие учебный процесс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</si>
  <si>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</si>
  <si>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</si>
  <si>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</si>
  <si>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учреждния (без органов управления образванием) -  всего, в т.ч.:</t>
  </si>
  <si>
    <t>Всего по району</t>
  </si>
  <si>
    <t>Примечание:</t>
  </si>
  <si>
    <t>Руководитель</t>
  </si>
  <si>
    <t>подпись</t>
  </si>
  <si>
    <t>Исполнитель</t>
  </si>
  <si>
    <t>телефон</t>
  </si>
  <si>
    <t>дата</t>
  </si>
  <si>
    <t>______________</t>
  </si>
  <si>
    <t>внешних совместителей</t>
  </si>
  <si>
    <t>воспитатели</t>
  </si>
  <si>
    <t>младшие воспитатели, помощники воспитателей</t>
  </si>
  <si>
    <t>* среднемесячная  заработная  плата определяется в соответствии с утвержденными Госкомстатом Методологическими положениями по статистике (выпуск 4, 2003 г)</t>
  </si>
  <si>
    <t>10*</t>
  </si>
  <si>
    <t>специалисты</t>
  </si>
  <si>
    <t>административно-управленческий персонал (зам. рук-ля и гл. бухгалтер)</t>
  </si>
  <si>
    <t>прочие работники (все остальные работники, не перечисленные выше)</t>
  </si>
  <si>
    <t>педагогические работники (муз. рук, инстр. по физ-ре, уч-лог, уч-деф, пед-псих. и др.)</t>
  </si>
  <si>
    <t>Сведения о среднемесячной заработной плате работников  МАОУ  "ВСШ"</t>
  </si>
  <si>
    <t>739-225</t>
  </si>
  <si>
    <t>Гл. бухгалтер:</t>
  </si>
  <si>
    <t>Бурда Ф.А.</t>
  </si>
  <si>
    <t>Отчет за  6 МЕСЯЦЕВ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</si>
</sst>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i/>
      <sz val="14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2" borderId="20" xfId="0" applyFont="1" applyFill="1" applyBorder="1" applyAlignment="1">
      <alignment horizontal="left"/>
    </xf>
    <xf numFmtId="0" fontId="4" fillId="32" borderId="18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" fillId="4" borderId="28" xfId="0" applyFont="1" applyFill="1" applyBorder="1" applyAlignment="1">
      <alignment horizontal="left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/>
    </xf>
    <xf numFmtId="0" fontId="5" fillId="35" borderId="13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32" borderId="19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4" fillId="34" borderId="33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4" fillId="32" borderId="1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0" borderId="45" xfId="0" applyFont="1" applyBorder="1" applyAlignment="1">
      <alignment/>
    </xf>
    <xf numFmtId="0" fontId="5" fillId="4" borderId="13" xfId="0" applyFont="1" applyFill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4" fillId="4" borderId="49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4" fillId="0" borderId="5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75" zoomScaleSheetLayoutView="100" zoomScalePageLayoutView="0" workbookViewId="0" topLeftCell="A1">
      <pane xSplit="2" ySplit="9" topLeftCell="D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9" sqref="H39"/>
    </sheetView>
  </sheetViews>
  <sheetFormatPr defaultColWidth="8.88671875" defaultRowHeight="18.75"/>
  <cols>
    <col min="1" max="1" width="2.5546875" style="45" customWidth="1"/>
    <col min="2" max="2" width="53.886718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1.3359375" style="3" customWidth="1"/>
    <col min="8" max="8" width="10.4453125" style="3" customWidth="1"/>
    <col min="9" max="9" width="9.3359375" style="3" customWidth="1"/>
    <col min="10" max="10" width="9.99609375" style="3" customWidth="1"/>
    <col min="11" max="11" width="9.77734375" style="3" customWidth="1"/>
  </cols>
  <sheetData>
    <row r="1" spans="1:11" s="3" customFormat="1" ht="30" customHeight="1" thickBot="1">
      <c r="A1" s="1"/>
      <c r="B1" s="90" t="s">
        <v>36</v>
      </c>
      <c r="C1" s="90"/>
      <c r="D1" s="90"/>
      <c r="E1" s="90"/>
      <c r="F1" s="90"/>
      <c r="G1" s="90"/>
      <c r="H1" s="90"/>
      <c r="I1" s="90"/>
      <c r="J1" s="90"/>
      <c r="K1" s="90"/>
    </row>
    <row r="2" spans="1:11" s="3" customFormat="1" ht="18.75" customHeight="1" hidden="1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3" customFormat="1" ht="23.25" customHeight="1" thickBot="1">
      <c r="A3" s="5"/>
      <c r="B3" s="6"/>
      <c r="C3" s="9"/>
      <c r="D3" s="10"/>
      <c r="E3" s="11" t="s">
        <v>40</v>
      </c>
      <c r="F3" s="8"/>
      <c r="G3" s="7"/>
      <c r="H3" s="7"/>
      <c r="I3" s="7"/>
      <c r="J3" s="7"/>
      <c r="K3" s="46"/>
    </row>
    <row r="4" spans="1:11" s="3" customFormat="1" ht="65.25" customHeight="1" thickBot="1">
      <c r="A4" s="12"/>
      <c r="B4" s="13"/>
      <c r="C4" s="92" t="s">
        <v>3</v>
      </c>
      <c r="D4" s="92"/>
      <c r="E4" s="92"/>
      <c r="F4" s="93" t="s">
        <v>0</v>
      </c>
      <c r="G4" s="94"/>
      <c r="H4" s="94"/>
      <c r="I4" s="94"/>
      <c r="J4" s="47" t="s">
        <v>1</v>
      </c>
      <c r="K4" s="51" t="s">
        <v>2</v>
      </c>
    </row>
    <row r="5" spans="1:11" s="3" customFormat="1" ht="18.75" customHeight="1" thickBot="1">
      <c r="A5" s="12"/>
      <c r="B5" s="13"/>
      <c r="C5" s="95" t="s">
        <v>4</v>
      </c>
      <c r="D5" s="98" t="s">
        <v>5</v>
      </c>
      <c r="E5" s="99"/>
      <c r="F5" s="100" t="s">
        <v>4</v>
      </c>
      <c r="G5" s="98" t="s">
        <v>5</v>
      </c>
      <c r="H5" s="102"/>
      <c r="I5" s="103" t="s">
        <v>6</v>
      </c>
      <c r="J5" s="87" t="s">
        <v>7</v>
      </c>
      <c r="K5" s="84" t="s">
        <v>8</v>
      </c>
    </row>
    <row r="6" spans="1:11" s="3" customFormat="1" ht="18.75" customHeight="1">
      <c r="A6" s="12"/>
      <c r="B6" s="13"/>
      <c r="C6" s="96"/>
      <c r="D6" s="87" t="s">
        <v>9</v>
      </c>
      <c r="E6" s="87" t="s">
        <v>27</v>
      </c>
      <c r="F6" s="100"/>
      <c r="G6" s="87" t="s">
        <v>9</v>
      </c>
      <c r="H6" s="87" t="s">
        <v>27</v>
      </c>
      <c r="I6" s="104"/>
      <c r="J6" s="88"/>
      <c r="K6" s="85"/>
    </row>
    <row r="7" spans="1:11" s="3" customFormat="1" ht="18.75" customHeight="1">
      <c r="A7" s="12"/>
      <c r="B7" s="13"/>
      <c r="C7" s="96"/>
      <c r="D7" s="88"/>
      <c r="E7" s="88"/>
      <c r="F7" s="100"/>
      <c r="G7" s="88"/>
      <c r="H7" s="88"/>
      <c r="I7" s="104"/>
      <c r="J7" s="88"/>
      <c r="K7" s="85"/>
    </row>
    <row r="8" spans="1:11" s="3" customFormat="1" ht="28.5" customHeight="1" thickBot="1">
      <c r="A8" s="14"/>
      <c r="B8" s="13"/>
      <c r="C8" s="97"/>
      <c r="D8" s="88"/>
      <c r="E8" s="88"/>
      <c r="F8" s="101"/>
      <c r="G8" s="88"/>
      <c r="H8" s="88"/>
      <c r="I8" s="105"/>
      <c r="J8" s="106"/>
      <c r="K8" s="86"/>
    </row>
    <row r="9" spans="1:11" ht="19.5" thickBot="1">
      <c r="A9" s="15">
        <v>1</v>
      </c>
      <c r="B9" s="16">
        <v>2</v>
      </c>
      <c r="C9" s="17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50">
        <v>9</v>
      </c>
      <c r="J9" s="48" t="s">
        <v>31</v>
      </c>
      <c r="K9" s="19">
        <v>11</v>
      </c>
    </row>
    <row r="10" spans="1:11" ht="18.75" customHeight="1" thickBot="1">
      <c r="A10" s="20"/>
      <c r="B10" s="21" t="s">
        <v>10</v>
      </c>
      <c r="C10" s="21">
        <f>D10+E10</f>
        <v>0</v>
      </c>
      <c r="D10" s="21">
        <f>D11+D12+D13+D14+D15+D16</f>
        <v>0</v>
      </c>
      <c r="E10" s="21">
        <f>E11+E12+E13+E14+E15+E16</f>
        <v>0</v>
      </c>
      <c r="F10" s="21">
        <f aca="true" t="shared" si="0" ref="F10:F41">G10+H10</f>
        <v>0</v>
      </c>
      <c r="G10" s="21">
        <f>G11+G12+G13+G14+G15+G16</f>
        <v>0</v>
      </c>
      <c r="H10" s="21">
        <f>H11+H12+H13+H14+H15+H16</f>
        <v>0</v>
      </c>
      <c r="I10" s="21">
        <f>I11+I12+I13+I14+I15+I16</f>
        <v>0</v>
      </c>
      <c r="J10" s="67" t="e">
        <f aca="true" t="shared" si="1" ref="J10:J40">F10/D10/3</f>
        <v>#DIV/0!</v>
      </c>
      <c r="K10" s="52" t="e">
        <f aca="true" t="shared" si="2" ref="K10:K41">I10/D10/3</f>
        <v>#DIV/0!</v>
      </c>
    </row>
    <row r="11" spans="1:11" ht="13.5" customHeight="1">
      <c r="A11" s="22"/>
      <c r="B11" s="23" t="s">
        <v>11</v>
      </c>
      <c r="C11" s="26">
        <f aca="true" t="shared" si="3" ref="C11:C16">D10+E10</f>
        <v>0</v>
      </c>
      <c r="D11" s="23"/>
      <c r="E11" s="23"/>
      <c r="F11" s="24">
        <f t="shared" si="0"/>
        <v>0</v>
      </c>
      <c r="G11" s="23"/>
      <c r="H11" s="23"/>
      <c r="I11" s="25"/>
      <c r="J11" s="64" t="e">
        <f t="shared" si="1"/>
        <v>#DIV/0!</v>
      </c>
      <c r="K11" s="53" t="e">
        <f t="shared" si="2"/>
        <v>#DIV/0!</v>
      </c>
    </row>
    <row r="12" spans="1:11" ht="13.5" customHeight="1">
      <c r="A12" s="22"/>
      <c r="B12" s="23" t="s">
        <v>33</v>
      </c>
      <c r="C12" s="26">
        <f t="shared" si="3"/>
        <v>0</v>
      </c>
      <c r="D12" s="23"/>
      <c r="E12" s="23"/>
      <c r="F12" s="24">
        <f t="shared" si="0"/>
        <v>0</v>
      </c>
      <c r="G12" s="23"/>
      <c r="H12" s="23"/>
      <c r="I12" s="25"/>
      <c r="J12" s="65" t="e">
        <f t="shared" si="1"/>
        <v>#DIV/0!</v>
      </c>
      <c r="K12" s="53" t="e">
        <f t="shared" si="2"/>
        <v>#DIV/0!</v>
      </c>
    </row>
    <row r="13" spans="1:11" ht="13.5" customHeight="1">
      <c r="A13" s="22"/>
      <c r="B13" s="23" t="s">
        <v>28</v>
      </c>
      <c r="C13" s="26">
        <f t="shared" si="3"/>
        <v>0</v>
      </c>
      <c r="D13" s="23"/>
      <c r="E13" s="23"/>
      <c r="F13" s="24">
        <f t="shared" si="0"/>
        <v>0</v>
      </c>
      <c r="G13" s="23"/>
      <c r="H13" s="23"/>
      <c r="I13" s="25"/>
      <c r="J13" s="65" t="e">
        <f t="shared" si="1"/>
        <v>#DIV/0!</v>
      </c>
      <c r="K13" s="53" t="e">
        <f t="shared" si="2"/>
        <v>#DIV/0!</v>
      </c>
    </row>
    <row r="14" spans="1:11" ht="13.5" customHeight="1">
      <c r="A14" s="22"/>
      <c r="B14" s="27" t="s">
        <v>35</v>
      </c>
      <c r="C14" s="26">
        <f t="shared" si="3"/>
        <v>0</v>
      </c>
      <c r="D14" s="27"/>
      <c r="E14" s="27"/>
      <c r="F14" s="24">
        <f t="shared" si="0"/>
        <v>0</v>
      </c>
      <c r="G14" s="23"/>
      <c r="H14" s="23"/>
      <c r="I14" s="62"/>
      <c r="J14" s="65" t="e">
        <f t="shared" si="1"/>
        <v>#DIV/0!</v>
      </c>
      <c r="K14" s="53" t="e">
        <f t="shared" si="2"/>
        <v>#DIV/0!</v>
      </c>
    </row>
    <row r="15" spans="1:11" ht="13.5" customHeight="1">
      <c r="A15" s="22"/>
      <c r="B15" s="27" t="s">
        <v>29</v>
      </c>
      <c r="C15" s="26">
        <f t="shared" si="3"/>
        <v>0</v>
      </c>
      <c r="D15" s="27"/>
      <c r="E15" s="27"/>
      <c r="F15" s="24">
        <f t="shared" si="0"/>
        <v>0</v>
      </c>
      <c r="G15" s="23"/>
      <c r="H15" s="23"/>
      <c r="I15" s="62"/>
      <c r="J15" s="65" t="e">
        <f t="shared" si="1"/>
        <v>#DIV/0!</v>
      </c>
      <c r="K15" s="53" t="e">
        <f t="shared" si="2"/>
        <v>#DIV/0!</v>
      </c>
    </row>
    <row r="16" spans="1:11" ht="13.5" customHeight="1" thickBot="1">
      <c r="A16" s="22"/>
      <c r="B16" s="27" t="s">
        <v>34</v>
      </c>
      <c r="C16" s="26">
        <f t="shared" si="3"/>
        <v>0</v>
      </c>
      <c r="D16" s="27"/>
      <c r="E16" s="27"/>
      <c r="F16" s="24">
        <f t="shared" si="0"/>
        <v>0</v>
      </c>
      <c r="G16" s="23"/>
      <c r="H16" s="23"/>
      <c r="I16" s="62"/>
      <c r="J16" s="66" t="e">
        <f t="shared" si="1"/>
        <v>#DIV/0!</v>
      </c>
      <c r="K16" s="63" t="e">
        <f t="shared" si="2"/>
        <v>#DIV/0!</v>
      </c>
    </row>
    <row r="17" spans="1:11" ht="13.5" customHeight="1" thickBot="1">
      <c r="A17" s="29">
        <v>2</v>
      </c>
      <c r="B17" s="30" t="s">
        <v>12</v>
      </c>
      <c r="C17" s="58">
        <f>D17+E17</f>
        <v>0</v>
      </c>
      <c r="D17" s="31">
        <f>D18+D19+D20+D21+D22+D23+D24</f>
        <v>0</v>
      </c>
      <c r="E17" s="31">
        <f>E18+E19+E20+E21+E22+E23+E24</f>
        <v>0</v>
      </c>
      <c r="F17" s="58">
        <f t="shared" si="0"/>
        <v>0</v>
      </c>
      <c r="G17" s="31">
        <f>G18+G19+G20+G21+G22+G23+G24</f>
        <v>0</v>
      </c>
      <c r="H17" s="31">
        <f>H18+H19+H20+H21+H22+H23+H24</f>
        <v>0</v>
      </c>
      <c r="I17" s="31">
        <f>I18+I19+I20+I21+I22+I23+I24</f>
        <v>0</v>
      </c>
      <c r="J17" s="57" t="e">
        <f t="shared" si="1"/>
        <v>#DIV/0!</v>
      </c>
      <c r="K17" s="61" t="e">
        <f t="shared" si="2"/>
        <v>#DIV/0!</v>
      </c>
    </row>
    <row r="18" spans="1:11" ht="13.5" customHeight="1">
      <c r="A18" s="32"/>
      <c r="B18" s="23" t="s">
        <v>11</v>
      </c>
      <c r="C18" s="26">
        <f aca="true" t="shared" si="4" ref="C18:C24">D17+E17</f>
        <v>0</v>
      </c>
      <c r="D18" s="23"/>
      <c r="E18" s="23"/>
      <c r="F18" s="24">
        <f t="shared" si="0"/>
        <v>0</v>
      </c>
      <c r="G18" s="23"/>
      <c r="H18" s="23"/>
      <c r="I18" s="25"/>
      <c r="J18" s="64" t="e">
        <f t="shared" si="1"/>
        <v>#DIV/0!</v>
      </c>
      <c r="K18" s="68" t="e">
        <f t="shared" si="2"/>
        <v>#DIV/0!</v>
      </c>
    </row>
    <row r="19" spans="1:11" ht="13.5" customHeight="1">
      <c r="A19" s="32"/>
      <c r="B19" s="23" t="s">
        <v>33</v>
      </c>
      <c r="C19" s="26">
        <f t="shared" si="4"/>
        <v>0</v>
      </c>
      <c r="D19" s="23"/>
      <c r="E19" s="23"/>
      <c r="F19" s="24">
        <f t="shared" si="0"/>
        <v>0</v>
      </c>
      <c r="G19" s="23"/>
      <c r="H19" s="23"/>
      <c r="I19" s="25"/>
      <c r="J19" s="65" t="e">
        <f t="shared" si="1"/>
        <v>#DIV/0!</v>
      </c>
      <c r="K19" s="53" t="e">
        <f t="shared" si="2"/>
        <v>#DIV/0!</v>
      </c>
    </row>
    <row r="20" spans="1:11" ht="13.5" customHeight="1">
      <c r="A20" s="22"/>
      <c r="B20" s="23" t="s">
        <v>13</v>
      </c>
      <c r="C20" s="26">
        <f t="shared" si="4"/>
        <v>0</v>
      </c>
      <c r="D20" s="23"/>
      <c r="E20" s="23"/>
      <c r="F20" s="24">
        <f t="shared" si="0"/>
        <v>0</v>
      </c>
      <c r="G20" s="23"/>
      <c r="H20" s="23"/>
      <c r="I20" s="25"/>
      <c r="J20" s="65" t="e">
        <f t="shared" si="1"/>
        <v>#DIV/0!</v>
      </c>
      <c r="K20" s="53" t="e">
        <f t="shared" si="2"/>
        <v>#DIV/0!</v>
      </c>
    </row>
    <row r="21" spans="1:11" ht="13.5" customHeight="1">
      <c r="A21" s="22"/>
      <c r="B21" s="23" t="s">
        <v>28</v>
      </c>
      <c r="C21" s="26">
        <f t="shared" si="4"/>
        <v>0</v>
      </c>
      <c r="D21" s="23"/>
      <c r="E21" s="23"/>
      <c r="F21" s="24">
        <f t="shared" si="0"/>
        <v>0</v>
      </c>
      <c r="G21" s="23"/>
      <c r="H21" s="23"/>
      <c r="I21" s="25"/>
      <c r="J21" s="65" t="e">
        <f t="shared" si="1"/>
        <v>#DIV/0!</v>
      </c>
      <c r="K21" s="53" t="e">
        <f t="shared" si="2"/>
        <v>#DIV/0!</v>
      </c>
    </row>
    <row r="22" spans="1:11" ht="13.5" customHeight="1">
      <c r="A22" s="22"/>
      <c r="B22" s="23" t="s">
        <v>14</v>
      </c>
      <c r="C22" s="26">
        <f t="shared" si="4"/>
        <v>0</v>
      </c>
      <c r="D22" s="23"/>
      <c r="E22" s="23"/>
      <c r="F22" s="24">
        <f t="shared" si="0"/>
        <v>0</v>
      </c>
      <c r="G22" s="23"/>
      <c r="H22" s="23"/>
      <c r="I22" s="25"/>
      <c r="J22" s="65" t="e">
        <f t="shared" si="1"/>
        <v>#DIV/0!</v>
      </c>
      <c r="K22" s="53" t="e">
        <f t="shared" si="2"/>
        <v>#DIV/0!</v>
      </c>
    </row>
    <row r="23" spans="1:11" ht="13.5" customHeight="1">
      <c r="A23" s="22"/>
      <c r="B23" s="27" t="s">
        <v>29</v>
      </c>
      <c r="C23" s="26">
        <f t="shared" si="4"/>
        <v>0</v>
      </c>
      <c r="D23" s="27"/>
      <c r="E23" s="27"/>
      <c r="F23" s="24">
        <f t="shared" si="0"/>
        <v>0</v>
      </c>
      <c r="G23" s="27"/>
      <c r="H23" s="27"/>
      <c r="I23" s="62"/>
      <c r="J23" s="65" t="e">
        <f t="shared" si="1"/>
        <v>#DIV/0!</v>
      </c>
      <c r="K23" s="53" t="e">
        <f t="shared" si="2"/>
        <v>#DIV/0!</v>
      </c>
    </row>
    <row r="24" spans="1:11" ht="13.5" customHeight="1" thickBot="1">
      <c r="A24" s="22"/>
      <c r="B24" s="27" t="s">
        <v>34</v>
      </c>
      <c r="C24" s="26">
        <f t="shared" si="4"/>
        <v>0</v>
      </c>
      <c r="D24" s="27"/>
      <c r="E24" s="27"/>
      <c r="F24" s="24">
        <f t="shared" si="0"/>
        <v>0</v>
      </c>
      <c r="G24" s="27"/>
      <c r="H24" s="27"/>
      <c r="I24" s="62"/>
      <c r="J24" s="66" t="e">
        <f t="shared" si="1"/>
        <v>#DIV/0!</v>
      </c>
      <c r="K24" s="70" t="e">
        <f t="shared" si="2"/>
        <v>#DIV/0!</v>
      </c>
    </row>
    <row r="25" spans="1:11" ht="16.5" customHeight="1" thickBot="1">
      <c r="A25" s="33">
        <v>3</v>
      </c>
      <c r="B25" s="34" t="s">
        <v>15</v>
      </c>
      <c r="C25" s="59">
        <f>D25+E25</f>
        <v>38</v>
      </c>
      <c r="D25" s="35">
        <f>D26+D27+D28+D29+D30</f>
        <v>26</v>
      </c>
      <c r="E25" s="35">
        <f>E26+E27+E28+E29+E30</f>
        <v>12</v>
      </c>
      <c r="F25" s="35">
        <f t="shared" si="0"/>
        <v>2706026</v>
      </c>
      <c r="G25" s="35">
        <f>G26+G27+G28+G29+G30</f>
        <v>2320826</v>
      </c>
      <c r="H25" s="35">
        <f>H26+H27+H28+H29+H30</f>
        <v>385200</v>
      </c>
      <c r="I25" s="35">
        <f>I26+I27+I28+I29+I30</f>
        <v>0</v>
      </c>
      <c r="J25" s="71">
        <f aca="true" t="shared" si="5" ref="J25:J31">F25/D25/6</f>
        <v>17346.32051282051</v>
      </c>
      <c r="K25" s="60">
        <f t="shared" si="2"/>
        <v>0</v>
      </c>
    </row>
    <row r="26" spans="1:11" ht="13.5" customHeight="1">
      <c r="A26" s="22"/>
      <c r="B26" s="23" t="s">
        <v>11</v>
      </c>
      <c r="C26" s="26">
        <v>1</v>
      </c>
      <c r="D26" s="23">
        <v>1</v>
      </c>
      <c r="E26" s="23"/>
      <c r="F26" s="24">
        <f t="shared" si="0"/>
        <v>213715</v>
      </c>
      <c r="G26" s="23">
        <v>213715</v>
      </c>
      <c r="H26" s="23"/>
      <c r="I26" s="25"/>
      <c r="J26" s="64">
        <f t="shared" si="5"/>
        <v>35619.166666666664</v>
      </c>
      <c r="K26" s="53">
        <f t="shared" si="2"/>
        <v>0</v>
      </c>
    </row>
    <row r="27" spans="1:11" ht="13.5" customHeight="1">
      <c r="A27" s="22"/>
      <c r="B27" s="23" t="s">
        <v>33</v>
      </c>
      <c r="C27" s="26">
        <v>4</v>
      </c>
      <c r="D27" s="23">
        <v>4</v>
      </c>
      <c r="E27" s="23"/>
      <c r="F27" s="24">
        <f t="shared" si="0"/>
        <v>428715</v>
      </c>
      <c r="G27" s="23">
        <v>428715</v>
      </c>
      <c r="H27" s="23"/>
      <c r="I27" s="25"/>
      <c r="J27" s="65">
        <f t="shared" si="5"/>
        <v>17863.125</v>
      </c>
      <c r="K27" s="53">
        <f t="shared" si="2"/>
        <v>0</v>
      </c>
    </row>
    <row r="28" spans="1:11" ht="13.5" customHeight="1">
      <c r="A28" s="22"/>
      <c r="B28" s="23" t="s">
        <v>13</v>
      </c>
      <c r="C28" s="26">
        <v>17</v>
      </c>
      <c r="D28" s="23">
        <v>13</v>
      </c>
      <c r="E28" s="23">
        <v>4</v>
      </c>
      <c r="F28" s="24">
        <f t="shared" si="0"/>
        <v>1514700</v>
      </c>
      <c r="G28" s="23">
        <v>1361629</v>
      </c>
      <c r="H28" s="23">
        <v>153071</v>
      </c>
      <c r="I28" s="25"/>
      <c r="J28" s="49">
        <f t="shared" si="5"/>
        <v>19419.23076923077</v>
      </c>
      <c r="K28" s="53">
        <f t="shared" si="2"/>
        <v>0</v>
      </c>
    </row>
    <row r="29" spans="1:11" ht="13.5" customHeight="1">
      <c r="A29" s="22"/>
      <c r="B29" s="27" t="s">
        <v>14</v>
      </c>
      <c r="C29" s="26">
        <v>1</v>
      </c>
      <c r="D29" s="23">
        <v>1</v>
      </c>
      <c r="E29" s="23"/>
      <c r="F29" s="24">
        <f t="shared" si="0"/>
        <v>77830</v>
      </c>
      <c r="G29" s="23">
        <v>77830</v>
      </c>
      <c r="H29" s="23"/>
      <c r="I29" s="25"/>
      <c r="J29" s="49">
        <f t="shared" si="5"/>
        <v>12971.666666666666</v>
      </c>
      <c r="K29" s="53">
        <f t="shared" si="2"/>
        <v>0</v>
      </c>
    </row>
    <row r="30" spans="1:11" ht="13.5" customHeight="1" thickBot="1">
      <c r="A30" s="36"/>
      <c r="B30" s="27" t="s">
        <v>34</v>
      </c>
      <c r="C30" s="26">
        <v>15</v>
      </c>
      <c r="D30" s="23">
        <v>7</v>
      </c>
      <c r="E30" s="23">
        <v>8</v>
      </c>
      <c r="F30" s="24">
        <f t="shared" si="0"/>
        <v>471066</v>
      </c>
      <c r="G30" s="23">
        <v>238937</v>
      </c>
      <c r="H30" s="23">
        <v>232129</v>
      </c>
      <c r="I30" s="25"/>
      <c r="J30" s="69">
        <f t="shared" si="5"/>
        <v>11215.857142857143</v>
      </c>
      <c r="K30" s="53">
        <f t="shared" si="2"/>
        <v>0</v>
      </c>
    </row>
    <row r="31" spans="1:11" ht="35.25" customHeight="1" thickBot="1">
      <c r="A31" s="37">
        <v>4</v>
      </c>
      <c r="B31" s="38" t="s">
        <v>16</v>
      </c>
      <c r="C31" s="39">
        <f>D31+E31</f>
        <v>0</v>
      </c>
      <c r="D31" s="39">
        <f>D32+D33+D34+D35</f>
        <v>0</v>
      </c>
      <c r="E31" s="39">
        <f>E32+E33+E34+E35</f>
        <v>0</v>
      </c>
      <c r="F31" s="39">
        <f t="shared" si="0"/>
        <v>0</v>
      </c>
      <c r="G31" s="39">
        <f>G32+G33+G34+G35</f>
        <v>0</v>
      </c>
      <c r="H31" s="39">
        <f>H32+H33+H34+H35</f>
        <v>0</v>
      </c>
      <c r="I31" s="39">
        <f>I32+I33+I34+I35</f>
        <v>0</v>
      </c>
      <c r="J31" s="72" t="e">
        <f t="shared" si="5"/>
        <v>#DIV/0!</v>
      </c>
      <c r="K31" s="55" t="e">
        <f t="shared" si="2"/>
        <v>#DIV/0!</v>
      </c>
    </row>
    <row r="32" spans="1:11" ht="13.5" customHeight="1">
      <c r="A32" s="22"/>
      <c r="B32" s="23" t="s">
        <v>11</v>
      </c>
      <c r="C32" s="26">
        <f>D31+E31</f>
        <v>0</v>
      </c>
      <c r="D32" s="23"/>
      <c r="E32" s="23"/>
      <c r="F32" s="24">
        <f t="shared" si="0"/>
        <v>0</v>
      </c>
      <c r="G32" s="23"/>
      <c r="H32" s="23"/>
      <c r="I32" s="25"/>
      <c r="J32" s="64" t="e">
        <f t="shared" si="1"/>
        <v>#DIV/0!</v>
      </c>
      <c r="K32" s="53" t="e">
        <f t="shared" si="2"/>
        <v>#DIV/0!</v>
      </c>
    </row>
    <row r="33" spans="1:11" ht="13.5" customHeight="1">
      <c r="A33" s="22"/>
      <c r="B33" s="23" t="s">
        <v>33</v>
      </c>
      <c r="C33" s="26">
        <f>D32+E32</f>
        <v>0</v>
      </c>
      <c r="D33" s="23"/>
      <c r="E33" s="23"/>
      <c r="F33" s="24">
        <f t="shared" si="0"/>
        <v>0</v>
      </c>
      <c r="G33" s="23"/>
      <c r="H33" s="23"/>
      <c r="I33" s="25"/>
      <c r="J33" s="49" t="e">
        <f t="shared" si="1"/>
        <v>#DIV/0!</v>
      </c>
      <c r="K33" s="53" t="e">
        <f t="shared" si="2"/>
        <v>#DIV/0!</v>
      </c>
    </row>
    <row r="34" spans="1:11" ht="13.5" customHeight="1">
      <c r="A34" s="22"/>
      <c r="B34" s="23" t="s">
        <v>17</v>
      </c>
      <c r="C34" s="26">
        <f>D33+E33</f>
        <v>0</v>
      </c>
      <c r="D34" s="23"/>
      <c r="E34" s="23"/>
      <c r="F34" s="24">
        <f t="shared" si="0"/>
        <v>0</v>
      </c>
      <c r="G34" s="23"/>
      <c r="H34" s="23"/>
      <c r="I34" s="25"/>
      <c r="J34" s="49" t="e">
        <f t="shared" si="1"/>
        <v>#DIV/0!</v>
      </c>
      <c r="K34" s="53" t="e">
        <f t="shared" si="2"/>
        <v>#DIV/0!</v>
      </c>
    </row>
    <row r="35" spans="1:11" ht="13.5" customHeight="1" thickBot="1">
      <c r="A35" s="36"/>
      <c r="B35" s="27" t="s">
        <v>34</v>
      </c>
      <c r="C35" s="26">
        <f>D34+E34</f>
        <v>0</v>
      </c>
      <c r="D35" s="27"/>
      <c r="E35" s="27"/>
      <c r="F35" s="24">
        <f t="shared" si="0"/>
        <v>0</v>
      </c>
      <c r="G35" s="27"/>
      <c r="H35" s="27"/>
      <c r="I35" s="28"/>
      <c r="J35" s="69" t="e">
        <f t="shared" si="1"/>
        <v>#DIV/0!</v>
      </c>
      <c r="K35" s="54" t="e">
        <f t="shared" si="2"/>
        <v>#DIV/0!</v>
      </c>
    </row>
    <row r="36" spans="1:11" ht="36" customHeight="1" thickBot="1">
      <c r="A36" s="40">
        <v>5</v>
      </c>
      <c r="B36" s="41" t="s">
        <v>18</v>
      </c>
      <c r="C36" s="42">
        <f>D36+E36</f>
        <v>0</v>
      </c>
      <c r="D36" s="42">
        <f>D37+D40+D38+D39</f>
        <v>0</v>
      </c>
      <c r="E36" s="42">
        <f>E37+E40+E38+E39</f>
        <v>0</v>
      </c>
      <c r="F36" s="42">
        <f t="shared" si="0"/>
        <v>0</v>
      </c>
      <c r="G36" s="42">
        <f>G37+G40+G38+G39</f>
        <v>0</v>
      </c>
      <c r="H36" s="42">
        <f>H37+H40+H38+H39</f>
        <v>0</v>
      </c>
      <c r="I36" s="42">
        <f>I37+I40+I38+I39</f>
        <v>0</v>
      </c>
      <c r="J36" s="73" t="e">
        <f t="shared" si="1"/>
        <v>#DIV/0!</v>
      </c>
      <c r="K36" s="56" t="e">
        <f t="shared" si="2"/>
        <v>#DIV/0!</v>
      </c>
    </row>
    <row r="37" spans="1:11" ht="13.5" customHeight="1">
      <c r="A37" s="22"/>
      <c r="B37" s="23" t="s">
        <v>11</v>
      </c>
      <c r="C37" s="26">
        <f>D36+E36</f>
        <v>0</v>
      </c>
      <c r="D37" s="23"/>
      <c r="E37" s="23"/>
      <c r="F37" s="24">
        <f t="shared" si="0"/>
        <v>0</v>
      </c>
      <c r="G37" s="23"/>
      <c r="H37" s="23"/>
      <c r="I37" s="25"/>
      <c r="J37" s="64" t="e">
        <f t="shared" si="1"/>
        <v>#DIV/0!</v>
      </c>
      <c r="K37" s="53" t="e">
        <f t="shared" si="2"/>
        <v>#DIV/0!</v>
      </c>
    </row>
    <row r="38" spans="1:11" ht="13.5" customHeight="1">
      <c r="A38" s="36"/>
      <c r="B38" s="23" t="s">
        <v>33</v>
      </c>
      <c r="C38" s="26">
        <f>D37+E37</f>
        <v>0</v>
      </c>
      <c r="D38" s="27"/>
      <c r="E38" s="27"/>
      <c r="F38" s="24">
        <f t="shared" si="0"/>
        <v>0</v>
      </c>
      <c r="G38" s="27"/>
      <c r="H38" s="27"/>
      <c r="I38" s="62"/>
      <c r="J38" s="65" t="e">
        <f t="shared" si="1"/>
        <v>#DIV/0!</v>
      </c>
      <c r="K38" s="53" t="e">
        <f t="shared" si="2"/>
        <v>#DIV/0!</v>
      </c>
    </row>
    <row r="39" spans="1:11" ht="13.5" customHeight="1">
      <c r="A39" s="36"/>
      <c r="B39" s="27" t="s">
        <v>32</v>
      </c>
      <c r="C39" s="26">
        <f>D38+E38</f>
        <v>0</v>
      </c>
      <c r="D39" s="27"/>
      <c r="E39" s="27"/>
      <c r="F39" s="24">
        <f t="shared" si="0"/>
        <v>0</v>
      </c>
      <c r="G39" s="27"/>
      <c r="H39" s="27"/>
      <c r="I39" s="62"/>
      <c r="J39" s="65" t="e">
        <f t="shared" si="1"/>
        <v>#DIV/0!</v>
      </c>
      <c r="K39" s="53" t="e">
        <f t="shared" si="2"/>
        <v>#DIV/0!</v>
      </c>
    </row>
    <row r="40" spans="1:11" ht="13.5" customHeight="1" thickBot="1">
      <c r="A40" s="36"/>
      <c r="B40" s="27" t="s">
        <v>34</v>
      </c>
      <c r="C40" s="76">
        <f>D38+E38</f>
        <v>0</v>
      </c>
      <c r="D40" s="27"/>
      <c r="E40" s="27"/>
      <c r="F40" s="77">
        <f t="shared" si="0"/>
        <v>0</v>
      </c>
      <c r="G40" s="27"/>
      <c r="H40" s="27"/>
      <c r="I40" s="78"/>
      <c r="J40" s="74" t="e">
        <f t="shared" si="1"/>
        <v>#DIV/0!</v>
      </c>
      <c r="K40" s="54" t="e">
        <f t="shared" si="2"/>
        <v>#DIV/0!</v>
      </c>
    </row>
    <row r="41" spans="1:11" ht="16.5" customHeight="1" thickBot="1">
      <c r="A41" s="75"/>
      <c r="B41" s="30" t="s">
        <v>19</v>
      </c>
      <c r="C41" s="31">
        <f>D41+E41</f>
        <v>38</v>
      </c>
      <c r="D41" s="31">
        <f>D10+D17+D25+D31+D36</f>
        <v>26</v>
      </c>
      <c r="E41" s="31">
        <f>E10+E17+E25+E31+E36</f>
        <v>12</v>
      </c>
      <c r="F41" s="31">
        <f t="shared" si="0"/>
        <v>2706026</v>
      </c>
      <c r="G41" s="31">
        <f>G10+G17+G25+G31+G36</f>
        <v>2320826</v>
      </c>
      <c r="H41" s="31">
        <f>H10+H17+H25+H31+H36</f>
        <v>385200</v>
      </c>
      <c r="I41" s="79">
        <f>I10+I17+I25+I31+I36</f>
        <v>0</v>
      </c>
      <c r="J41" s="80">
        <f>F41/D41/6</f>
        <v>17346.32051282051</v>
      </c>
      <c r="K41" s="81">
        <f t="shared" si="2"/>
        <v>0</v>
      </c>
    </row>
    <row r="42" ht="13.5" customHeight="1">
      <c r="B42" s="3" t="s">
        <v>20</v>
      </c>
    </row>
    <row r="43" ht="13.5" customHeight="1">
      <c r="B43" s="2" t="s">
        <v>30</v>
      </c>
    </row>
    <row r="44" ht="13.5" customHeight="1"/>
    <row r="45" spans="4:10" ht="13.5" customHeight="1">
      <c r="D45" s="82" t="s">
        <v>38</v>
      </c>
      <c r="E45" s="82"/>
      <c r="F45" s="82" t="s">
        <v>39</v>
      </c>
      <c r="G45" s="82"/>
      <c r="H45" s="82"/>
      <c r="I45" s="82" t="s">
        <v>26</v>
      </c>
      <c r="J45" s="82"/>
    </row>
    <row r="46" spans="4:10" ht="13.5" customHeight="1">
      <c r="D46" s="82"/>
      <c r="E46" s="82"/>
      <c r="F46" s="82"/>
      <c r="G46" s="82"/>
      <c r="H46" s="82"/>
      <c r="I46" s="82" t="s">
        <v>22</v>
      </c>
      <c r="J46" s="82"/>
    </row>
    <row r="47" spans="4:10" ht="13.5" customHeight="1">
      <c r="D47" s="82" t="s">
        <v>24</v>
      </c>
      <c r="E47" s="82" t="s">
        <v>37</v>
      </c>
      <c r="F47" s="82" t="s">
        <v>25</v>
      </c>
      <c r="G47" s="82"/>
      <c r="H47" s="82"/>
      <c r="I47" s="82"/>
      <c r="J47" s="82"/>
    </row>
    <row r="48" ht="13.5" customHeight="1"/>
    <row r="49" spans="3:9" ht="13.5" customHeight="1">
      <c r="C49" s="83"/>
      <c r="D49" s="83"/>
      <c r="E49" s="83"/>
      <c r="F49" s="83"/>
      <c r="G49" s="83"/>
      <c r="H49" s="83"/>
      <c r="I49" s="43"/>
    </row>
    <row r="50" spans="3:9" ht="13.5" customHeight="1">
      <c r="C50" s="89"/>
      <c r="D50" s="89"/>
      <c r="E50" s="89"/>
      <c r="F50" s="89"/>
      <c r="G50" s="89"/>
      <c r="H50" s="89"/>
      <c r="I50" s="44"/>
    </row>
    <row r="51" spans="3:9" ht="13.5" customHeight="1">
      <c r="C51" s="83"/>
      <c r="D51" s="83"/>
      <c r="E51" s="83"/>
      <c r="F51" s="83"/>
      <c r="G51" s="83"/>
      <c r="H51" s="83"/>
      <c r="I51" s="43"/>
    </row>
    <row r="52" spans="3:9" ht="13.5" customHeight="1">
      <c r="C52" s="83"/>
      <c r="D52" s="83"/>
      <c r="E52" s="83"/>
      <c r="F52" s="83"/>
      <c r="G52" s="83"/>
      <c r="H52" s="83"/>
      <c r="I52" s="43"/>
    </row>
    <row r="53" spans="3:9" ht="13.5" customHeight="1">
      <c r="C53" s="83"/>
      <c r="D53" s="83"/>
      <c r="E53" s="83"/>
      <c r="F53" s="83"/>
      <c r="G53" s="83"/>
      <c r="H53" s="83"/>
      <c r="I53" s="43"/>
    </row>
    <row r="54" spans="8:9" ht="13.5" customHeight="1">
      <c r="H54" s="43"/>
      <c r="I54" s="43"/>
    </row>
    <row r="55" spans="8:9" ht="18.75">
      <c r="H55" s="43"/>
      <c r="I55" s="43"/>
    </row>
    <row r="56" spans="3:8" ht="18.75">
      <c r="C56" s="2"/>
      <c r="D56" s="2"/>
      <c r="E56" s="2"/>
      <c r="F56" s="2"/>
      <c r="G56" s="2"/>
      <c r="H56" s="2"/>
    </row>
    <row r="58" spans="3:7" ht="18.75">
      <c r="C58" s="3" t="s">
        <v>21</v>
      </c>
      <c r="G58" s="3" t="s">
        <v>26</v>
      </c>
    </row>
    <row r="59" ht="18.75">
      <c r="G59" s="3" t="s">
        <v>22</v>
      </c>
    </row>
    <row r="61" spans="3:7" ht="18.75">
      <c r="C61" s="3" t="s">
        <v>23</v>
      </c>
      <c r="G61" s="3" t="s">
        <v>26</v>
      </c>
    </row>
    <row r="62" ht="18.75">
      <c r="G62" s="3" t="s">
        <v>22</v>
      </c>
    </row>
    <row r="63" ht="18.75">
      <c r="C63" s="3" t="s">
        <v>24</v>
      </c>
    </row>
    <row r="64" ht="18.75">
      <c r="C64" s="3" t="s">
        <v>25</v>
      </c>
    </row>
  </sheetData>
  <sheetProtection/>
  <mergeCells count="19">
    <mergeCell ref="B1:K2"/>
    <mergeCell ref="C4:E4"/>
    <mergeCell ref="F4:I4"/>
    <mergeCell ref="C5:C8"/>
    <mergeCell ref="D5:E5"/>
    <mergeCell ref="F5:F8"/>
    <mergeCell ref="G5:H5"/>
    <mergeCell ref="I5:I8"/>
    <mergeCell ref="H6:H8"/>
    <mergeCell ref="J5:J8"/>
    <mergeCell ref="C53:H53"/>
    <mergeCell ref="C51:H51"/>
    <mergeCell ref="C52:H52"/>
    <mergeCell ref="K5:K8"/>
    <mergeCell ref="D6:D8"/>
    <mergeCell ref="E6:E8"/>
    <mergeCell ref="G6:G8"/>
    <mergeCell ref="C49:H49"/>
    <mergeCell ref="C50:H50"/>
  </mergeCells>
  <printOptions/>
  <pageMargins left="0.3937007874015748" right="0" top="0.15748031496062992" bottom="0.15748031496062992" header="0" footer="0"/>
  <pageSetup horizontalDpi="600" verticalDpi="600" orientation="landscape" paperSize="9" scale="75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Завучи</cp:lastModifiedBy>
  <cp:lastPrinted>2012-06-28T06:54:37Z</cp:lastPrinted>
  <dcterms:created xsi:type="dcterms:W3CDTF">2011-04-01T06:40:59Z</dcterms:created>
  <dcterms:modified xsi:type="dcterms:W3CDTF">2012-07-12T09:11:04Z</dcterms:modified>
  <cp:category/>
  <cp:version/>
  <cp:contentType/>
  <cp:contentStatus/>
</cp:coreProperties>
</file>